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P:\Victims\Grants\Forms for Grantees\"/>
    </mc:Choice>
  </mc:AlternateContent>
  <xr:revisionPtr revIDLastSave="0" documentId="13_ncr:1_{D74DAD6B-4CE6-4203-A7DF-14CF8C66EFAA}" xr6:coauthVersionLast="47" xr6:coauthVersionMax="47" xr10:uidLastSave="{00000000-0000-0000-0000-000000000000}"/>
  <bookViews>
    <workbookView xWindow="-900" yWindow="-16320" windowWidth="29040" windowHeight="15720" xr2:uid="{00000000-000D-0000-FFFF-FFFF00000000}"/>
  </bookViews>
  <sheets>
    <sheet name="De Minimus Calc Sheet Rev." sheetId="1" r:id="rId1"/>
    <sheet name="Instructions" sheetId="2" r:id="rId2"/>
  </sheets>
  <definedNames>
    <definedName name="_xlnm.Print_Area" localSheetId="0">'De Minimus Calc Sheet Rev.'!$A$1:$I$42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 r="G29" i="1"/>
  <c r="G16" i="1" l="1"/>
  <c r="G35" i="1" l="1"/>
  <c r="G34" i="1"/>
  <c r="G33" i="1"/>
  <c r="G19" i="1"/>
  <c r="G27" i="1"/>
  <c r="G26" i="1"/>
  <c r="G25" i="1"/>
  <c r="G24" i="1"/>
  <c r="G23" i="1"/>
  <c r="G37" i="1" l="1"/>
  <c r="G38" i="1" s="1"/>
  <c r="G40" i="1" s="1"/>
  <c r="H40" i="1"/>
  <c r="H38" i="1"/>
  <c r="H37" i="1"/>
</calcChain>
</file>

<file path=xl/sharedStrings.xml><?xml version="1.0" encoding="utf-8"?>
<sst xmlns="http://schemas.openxmlformats.org/spreadsheetml/2006/main" count="67" uniqueCount="66">
  <si>
    <t xml:space="preserve">  Patient Care</t>
  </si>
  <si>
    <t>1)</t>
  </si>
  <si>
    <t>2)</t>
  </si>
  <si>
    <t>3)</t>
  </si>
  <si>
    <t>4)</t>
  </si>
  <si>
    <t>5)</t>
  </si>
  <si>
    <t>Grant Program Name:</t>
  </si>
  <si>
    <t>Grant Project (if applicable)</t>
  </si>
  <si>
    <t>FSR AMOUNTS</t>
  </si>
  <si>
    <t>NAME</t>
  </si>
  <si>
    <t>A.</t>
  </si>
  <si>
    <t>B.</t>
  </si>
  <si>
    <t>TOTAL AMOUNT</t>
  </si>
  <si>
    <t>E.</t>
  </si>
  <si>
    <t>C.</t>
  </si>
  <si>
    <t>D.</t>
  </si>
  <si>
    <t xml:space="preserve">  Space/Rental Costs</t>
  </si>
  <si>
    <t>Salaries and Wages</t>
  </si>
  <si>
    <t>CATEGORY</t>
  </si>
  <si>
    <t>Salaries and Wages: In order for Salaries and Wages to be allowable for the calculation of MTDC the following must apply:</t>
  </si>
  <si>
    <t>Fringe Benefits</t>
  </si>
  <si>
    <t>Travel</t>
  </si>
  <si>
    <t xml:space="preserve">     d) The costs are not also recovered as indirect costs.</t>
  </si>
  <si>
    <t xml:space="preserve">     b) Individuals involved can be specifically identified with the project or activity.</t>
  </si>
  <si>
    <t xml:space="preserve">     a) Must be integral to the Program.</t>
  </si>
  <si>
    <t>Reference: FSR Instructions</t>
  </si>
  <si>
    <t>References: 2 CFR 200.453; FSR Instructions</t>
  </si>
  <si>
    <t>References: 2 CFR 200.474; FSR Instructions</t>
  </si>
  <si>
    <t>References: 2 CFR 200.431; DOJ 2015 Section 3.9; FSR Instructions</t>
  </si>
  <si>
    <t>References: 2 CFR 200.413; FSR Instructions</t>
  </si>
  <si>
    <t>INSTRUCTIONS TAB</t>
  </si>
  <si>
    <t xml:space="preserve">     e) The costs must not be used as match.</t>
  </si>
  <si>
    <t>Equipment and Capital Expenditures:</t>
  </si>
  <si>
    <t xml:space="preserve">     c) Such costs are explicitly included in the budget.</t>
  </si>
  <si>
    <t>Fringe Benefits: Fringe Benefits related to Salaries and Wages (above) that are reasonable and required by: law, non-Federal entity employee agreement, or an established policy of the non-Federal entity. Such benefits must be allocated to Federal awards and all other activities in a manner consistent with how fringe benefits are charged throughout the organization. Any match portion is not to be included.</t>
  </si>
  <si>
    <t>Travel Costs: Travel costs are the expenses for transportation, lodging, subsistence, and related items incurred by employees who are assigned to the Program. Travel costs are allowable with prior written approval of the awarding agency (e.g. be in the budget) and when they are specifically related to the Federal award. Travel costs must also be reasonable, in accordance with the non-Federal entity's written travel policy, and proper documentation must be kept. Any match portion is not to be included.</t>
  </si>
  <si>
    <t>Instructions for the Direct Expenditures For Modified Total Direct Costs (MTDC) Calculation:</t>
  </si>
  <si>
    <t>Reference: 2 CFR 200.56</t>
  </si>
  <si>
    <t>*Adapted from a worksheet from the Michigan Department of Health and Human Services</t>
  </si>
  <si>
    <t>VIRGINIA DEPARTMENT OF CRIMINAL JUSTICE SERVICES
INDIRECT COSTS:
MODIFIED TOTAL DIRECT COSTS CALCULATION</t>
  </si>
  <si>
    <t>Supplies and Other</t>
  </si>
  <si>
    <t>Grant Number:</t>
  </si>
  <si>
    <t>Consultants/Contractual</t>
  </si>
  <si>
    <t>Supplies and Other: Costs incurred for materials, supplies and fabricated parts necessary to carry out the Federal Program are allowable and must be charged at their actual prices net of applicable credits. This category is applicable for all consumable and short-term items with an acquisition cost of less than $5,000 each. Any match portion is not to be included.</t>
  </si>
  <si>
    <t>AMOUNT</t>
  </si>
  <si>
    <t>COSTS DISALLOWED FROM INDIRECT BASE EXPENDITURES</t>
  </si>
  <si>
    <t xml:space="preserve">  Scholarships/Fellowships</t>
  </si>
  <si>
    <t xml:space="preserve">  Participant Support Cost</t>
  </si>
  <si>
    <t xml:space="preserve">  Tuition Remission</t>
  </si>
  <si>
    <t>TOTAL EXCLUDED EXPENDITURES:</t>
  </si>
  <si>
    <t>Other Expenses: List total cost for the following sub-categories included in "Total Other Expenses" category:</t>
  </si>
  <si>
    <t>FILL IN AMOUNTS IN SHADED AREAS</t>
  </si>
  <si>
    <t>DO NOT FILL THIS COLUMN</t>
  </si>
  <si>
    <r>
      <t>BASE EXPENDITURES</t>
    </r>
    <r>
      <rPr>
        <sz val="11"/>
        <color theme="1"/>
        <rFont val="Arial"/>
        <family val="2"/>
      </rPr>
      <t xml:space="preserve"> (Should equal total budget amount not including match, minus excluded expenditures = MTDC Base)</t>
    </r>
  </si>
  <si>
    <t>DIRECT EXPENDITURES (Excluding Match) FOR MODIFIED TOTAL DIRECT COSTS (MTDC) CALCULATION</t>
  </si>
  <si>
    <t>Other Expenses (equipment, other)</t>
  </si>
  <si>
    <t>TOTAL DIRECT EXPENDITURES (Excluding Match)</t>
  </si>
  <si>
    <t>Contractual (List Subcontracts/Subawards Agency Name and Amount):</t>
  </si>
  <si>
    <t xml:space="preserve">INDIRECT COSTS AMOUNT: </t>
  </si>
  <si>
    <t xml:space="preserve">**Complete the shaded sections. The spreadsheet will calcluate the Indirect Costs Amount. Additional instructions for the direct expenditures section (A) and other expenditures sections above are on the "Instructions" tab of this spreadsheet. If you need assistance completing this form please contact your DCJS Grant Monitor.
</t>
  </si>
  <si>
    <t>Consultants/Contractual: Use for written contracts or agreements with fiduciaries or secondary recipient organizations such as affiliates, cooperating institutions or delegate agencies. Any match portion is not to be included.</t>
  </si>
  <si>
    <t>Other Expenses: This category includes other allowable costs incurred for the benefit of the program. This may include equipment or allowable capital improvement costs. Any match portion is not to be included.</t>
  </si>
  <si>
    <t xml:space="preserve">Space/Rental Costs: Space/Rent costs (depreciation, rent, utilities, etc.) that are used for a common or joint purpose or benefitting more than one program or cost objective, and are not readily assignable to the cost objectives specifically benefitted, need to be treated as an indirect charge and subtracted out.                               Note: For major Institutions of Higher Education and major nonprofit organizations (greater than $10 million), indirect costs must be classified within two broad categories: Facilities (depreciation on buildings, equipment and capital improvement, interest on debt associated with certain buildings, equipment and capital improvements, and operations and maintenance expenses) and Administration  (general administration and general expenses such as director's office, accounting and personnel) </t>
  </si>
  <si>
    <r>
      <rPr>
        <b/>
        <sz val="11"/>
        <rFont val="Arial"/>
        <family val="2"/>
      </rPr>
      <t>Indirect Cost Rate</t>
    </r>
    <r>
      <rPr>
        <sz val="11"/>
        <rFont val="Arial"/>
        <family val="2"/>
      </rPr>
      <t xml:space="preserve"> (from ICRA or De Minimis 15%):</t>
    </r>
  </si>
  <si>
    <r>
      <t xml:space="preserve">Calculation of disallowed "Contractual" cost </t>
    </r>
    <r>
      <rPr>
        <b/>
        <u/>
        <sz val="11"/>
        <color theme="1"/>
        <rFont val="Arial"/>
        <family val="2"/>
      </rPr>
      <t>over $50,000</t>
    </r>
    <r>
      <rPr>
        <b/>
        <sz val="11"/>
        <color theme="1"/>
        <rFont val="Arial"/>
        <family val="2"/>
      </rPr>
      <t xml:space="preserve"> per subcontract.</t>
    </r>
  </si>
  <si>
    <t>revised 12/26/2024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</si>
</sst>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7" formatCode="&quot;$&quot;#,##0.00_);\(&quot;$&quot;#,##0.00\)"/>
    <numFmt numFmtId="44" formatCode="_(&quot;$&quot;* #,##0.00_);_(&quot;$&quot;* \(#,##0.00\);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theme="0"/>
      <name val="Calibri"/>
      <family val="2"/>
      <scheme val="minor"/>
    </font>
    <font>
      <b/>
      <sz val="11"/>
      <color theme="1"/>
      <name val="Arial"/>
      <family val="2"/>
    </font>
    <font>
      <sz val="11"/>
      <color theme="1"/>
      <name val="Arial"/>
      <family val="2"/>
    </font>
    <font>
      <sz val="11"/>
      <name val="Arial"/>
      <family val="2"/>
    </font>
    <font>
      <b/>
      <sz val="11"/>
      <name val="Arial"/>
      <family val="2"/>
    </font>
    <font>
      <i/>
      <sz val="11"/>
      <color theme="1"/>
      <name val="Calibri"/>
      <family val="2"/>
      <scheme val="minor"/>
    </font>
    <font>
      <i/>
      <sz val="11"/>
      <color theme="1"/>
      <name val="Arial"/>
      <family val="2"/>
    </font>
    <font>
      <b/>
      <i/>
      <sz val="11"/>
      <color theme="1"/>
      <name val="Arial"/>
      <family val="2"/>
    </font>
    <font>
      <b/>
      <u/>
      <sz val="11"/>
      <color theme="1"/>
      <name val="Arial"/>
      <family val="2"/>
    </font>
    <font>
      <i/>
      <sz val="10"/>
      <color theme="1"/>
      <name val="Arial"/>
      <family val="2"/>
    </font>
  </fonts>
  <fills count="6">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1"/>
        <bgColor indexed="64"/>
      </patternFill>
    </fill>
    <fill>
      <patternFill patternType="solid">
        <fgColor theme="0" tint="-0.14999847407452621"/>
        <bgColor indexed="64"/>
      </patternFill>
    </fill>
  </fills>
  <borders count="21">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127">
    <xf numFmtId="0" fontId="0" fillId="0" borderId="0" xfId="0"/>
    <xf numFmtId="0" fontId="3" fillId="0" borderId="0" xfId="0" applyFont="1"/>
    <xf numFmtId="0" fontId="2" fillId="0" borderId="0" xfId="0" applyFont="1" applyAlignment="1">
      <alignment horizontal="center" wrapText="1"/>
    </xf>
    <xf numFmtId="0" fontId="4" fillId="0" borderId="0" xfId="0" applyFont="1" applyAlignment="1">
      <alignment horizontal="center" wrapText="1"/>
    </xf>
    <xf numFmtId="0" fontId="0" fillId="0" borderId="13" xfId="0" applyBorder="1"/>
    <xf numFmtId="0" fontId="0" fillId="0" borderId="0" xfId="0" applyAlignment="1">
      <alignment vertical="center"/>
    </xf>
    <xf numFmtId="0" fontId="0" fillId="0" borderId="0" xfId="0" applyAlignment="1">
      <alignment vertical="top"/>
    </xf>
    <xf numFmtId="0" fontId="6" fillId="0" borderId="0" xfId="0" applyFont="1"/>
    <xf numFmtId="0" fontId="5" fillId="0" borderId="4" xfId="0" applyFont="1" applyBorder="1" applyAlignment="1">
      <alignment horizontal="left"/>
    </xf>
    <xf numFmtId="0" fontId="5" fillId="0" borderId="0" xfId="0" applyFont="1" applyAlignment="1">
      <alignment horizontal="left"/>
    </xf>
    <xf numFmtId="0" fontId="5" fillId="0" borderId="5" xfId="0" applyFont="1" applyBorder="1" applyAlignment="1">
      <alignment horizontal="left"/>
    </xf>
    <xf numFmtId="0" fontId="5" fillId="0" borderId="6" xfId="0" applyFont="1" applyBorder="1" applyAlignment="1">
      <alignment horizontal="left"/>
    </xf>
    <xf numFmtId="0" fontId="5" fillId="0" borderId="1" xfId="0" applyFont="1" applyBorder="1" applyAlignment="1">
      <alignment horizontal="center"/>
    </xf>
    <xf numFmtId="0" fontId="6" fillId="0" borderId="0" xfId="0" applyFont="1" applyAlignment="1">
      <alignment vertical="top"/>
    </xf>
    <xf numFmtId="5" fontId="6" fillId="3" borderId="10" xfId="1" applyNumberFormat="1" applyFont="1" applyFill="1" applyBorder="1" applyAlignment="1">
      <alignment vertical="top"/>
    </xf>
    <xf numFmtId="0" fontId="6" fillId="0" borderId="0" xfId="0" applyFont="1" applyAlignment="1">
      <alignment vertical="center"/>
    </xf>
    <xf numFmtId="5" fontId="6" fillId="3" borderId="0" xfId="1" applyNumberFormat="1" applyFont="1" applyFill="1" applyBorder="1"/>
    <xf numFmtId="5" fontId="6" fillId="3" borderId="0" xfId="1" applyNumberFormat="1" applyFont="1" applyFill="1" applyBorder="1" applyAlignment="1">
      <alignment vertical="center"/>
    </xf>
    <xf numFmtId="5" fontId="6" fillId="3" borderId="20" xfId="1" applyNumberFormat="1" applyFont="1" applyFill="1" applyBorder="1" applyProtection="1">
      <protection locked="0"/>
    </xf>
    <xf numFmtId="5" fontId="6" fillId="0" borderId="19" xfId="0" applyNumberFormat="1" applyFont="1" applyBorder="1" applyAlignment="1">
      <alignment vertical="center" wrapText="1"/>
    </xf>
    <xf numFmtId="0" fontId="6" fillId="0" borderId="15" xfId="0" applyFont="1" applyBorder="1"/>
    <xf numFmtId="0" fontId="5" fillId="0" borderId="0" xfId="0" applyFont="1" applyAlignment="1">
      <alignment horizontal="center" wrapText="1"/>
    </xf>
    <xf numFmtId="0" fontId="5" fillId="0" borderId="13" xfId="0" applyFont="1" applyBorder="1" applyAlignment="1">
      <alignment horizontal="left" wrapText="1"/>
    </xf>
    <xf numFmtId="0" fontId="5" fillId="0" borderId="0" xfId="0" applyFont="1" applyAlignment="1">
      <alignment horizontal="left" wrapText="1"/>
    </xf>
    <xf numFmtId="0" fontId="6" fillId="0" borderId="14" xfId="0" applyFont="1" applyBorder="1"/>
    <xf numFmtId="0" fontId="5" fillId="0" borderId="13" xfId="0" applyFont="1" applyBorder="1" applyAlignment="1">
      <alignment horizontal="right"/>
    </xf>
    <xf numFmtId="5" fontId="6" fillId="3" borderId="7" xfId="1" applyNumberFormat="1" applyFont="1" applyFill="1" applyBorder="1" applyProtection="1">
      <protection locked="0"/>
    </xf>
    <xf numFmtId="5" fontId="6" fillId="0" borderId="7" xfId="0" applyNumberFormat="1" applyFont="1" applyBorder="1"/>
    <xf numFmtId="5" fontId="6" fillId="3" borderId="14" xfId="1" applyNumberFormat="1" applyFont="1" applyFill="1" applyBorder="1"/>
    <xf numFmtId="5" fontId="6" fillId="3" borderId="10" xfId="1" applyNumberFormat="1" applyFont="1" applyFill="1" applyBorder="1"/>
    <xf numFmtId="0" fontId="7" fillId="0" borderId="0" xfId="0" applyFont="1"/>
    <xf numFmtId="5" fontId="7" fillId="0" borderId="7" xfId="0" applyNumberFormat="1" applyFont="1" applyBorder="1"/>
    <xf numFmtId="5" fontId="7" fillId="3" borderId="10" xfId="1" applyNumberFormat="1" applyFont="1" applyFill="1" applyBorder="1"/>
    <xf numFmtId="5" fontId="7" fillId="3" borderId="0" xfId="1" applyNumberFormat="1" applyFont="1" applyFill="1" applyBorder="1"/>
    <xf numFmtId="0" fontId="6" fillId="4" borderId="0" xfId="0" applyFont="1" applyFill="1"/>
    <xf numFmtId="0" fontId="6" fillId="0" borderId="13" xfId="0" applyFont="1" applyBorder="1"/>
    <xf numFmtId="5" fontId="6" fillId="3" borderId="11" xfId="1" applyNumberFormat="1" applyFont="1" applyFill="1" applyBorder="1" applyProtection="1">
      <protection locked="0"/>
    </xf>
    <xf numFmtId="0" fontId="5" fillId="0" borderId="8" xfId="0" applyFont="1" applyBorder="1"/>
    <xf numFmtId="0" fontId="6" fillId="0" borderId="9" xfId="0" applyFont="1" applyBorder="1"/>
    <xf numFmtId="5" fontId="5" fillId="0" borderId="10" xfId="1" applyNumberFormat="1" applyFont="1" applyBorder="1"/>
    <xf numFmtId="5" fontId="5" fillId="0" borderId="7" xfId="0" applyNumberFormat="1" applyFont="1" applyBorder="1"/>
    <xf numFmtId="5" fontId="5" fillId="0" borderId="0" xfId="1" applyNumberFormat="1" applyFont="1"/>
    <xf numFmtId="0" fontId="5" fillId="0" borderId="13" xfId="0" applyFont="1" applyBorder="1"/>
    <xf numFmtId="5" fontId="5" fillId="0" borderId="7" xfId="1" applyNumberFormat="1" applyFont="1" applyBorder="1"/>
    <xf numFmtId="9" fontId="6" fillId="3" borderId="7" xfId="0" applyNumberFormat="1" applyFont="1" applyFill="1" applyBorder="1" applyProtection="1">
      <protection locked="0"/>
    </xf>
    <xf numFmtId="9" fontId="6" fillId="0" borderId="0" xfId="0" applyNumberFormat="1" applyFont="1"/>
    <xf numFmtId="5" fontId="5" fillId="0" borderId="12" xfId="1" applyNumberFormat="1" applyFont="1" applyBorder="1"/>
    <xf numFmtId="0" fontId="5" fillId="2" borderId="1" xfId="0" applyFont="1" applyFill="1" applyBorder="1" applyAlignment="1" applyProtection="1">
      <alignment horizontal="center"/>
      <protection locked="0"/>
    </xf>
    <xf numFmtId="0" fontId="5" fillId="0" borderId="0" xfId="0" applyFont="1" applyAlignment="1" applyProtection="1">
      <alignment horizontal="center"/>
      <protection locked="0"/>
    </xf>
    <xf numFmtId="0" fontId="5" fillId="0" borderId="7" xfId="0" applyFont="1" applyBorder="1" applyAlignment="1" applyProtection="1">
      <alignment horizontal="center"/>
      <protection locked="0"/>
    </xf>
    <xf numFmtId="0" fontId="0" fillId="0" borderId="0" xfId="0" applyAlignment="1">
      <alignment horizontal="left"/>
    </xf>
    <xf numFmtId="0" fontId="9" fillId="0" borderId="0" xfId="0" applyFont="1" applyAlignment="1">
      <alignment horizontal="left"/>
    </xf>
    <xf numFmtId="5" fontId="6" fillId="3" borderId="7" xfId="0" applyNumberFormat="1" applyFont="1" applyFill="1" applyBorder="1" applyAlignment="1" applyProtection="1">
      <alignment horizontal="right"/>
      <protection locked="0"/>
    </xf>
    <xf numFmtId="5" fontId="6" fillId="3" borderId="11" xfId="0" applyNumberFormat="1" applyFont="1" applyFill="1" applyBorder="1" applyAlignment="1" applyProtection="1">
      <alignment horizontal="right"/>
      <protection locked="0"/>
    </xf>
    <xf numFmtId="0" fontId="5" fillId="0" borderId="7" xfId="0" applyFont="1" applyBorder="1" applyAlignment="1">
      <alignment horizontal="center"/>
    </xf>
    <xf numFmtId="0" fontId="5" fillId="0" borderId="7" xfId="0" applyFont="1" applyBorder="1" applyAlignment="1">
      <alignment horizontal="left" vertical="top"/>
    </xf>
    <xf numFmtId="0" fontId="5" fillId="0" borderId="7" xfId="0" applyFont="1" applyBorder="1" applyAlignment="1">
      <alignment horizontal="left" wrapText="1"/>
    </xf>
    <xf numFmtId="0" fontId="5" fillId="0" borderId="7" xfId="0" applyFont="1" applyBorder="1" applyAlignment="1" applyProtection="1">
      <alignment horizontal="center" wrapText="1"/>
      <protection locked="0"/>
    </xf>
    <xf numFmtId="5" fontId="6" fillId="0" borderId="20" xfId="1" applyNumberFormat="1" applyFont="1" applyFill="1" applyBorder="1" applyProtection="1">
      <protection locked="0"/>
    </xf>
    <xf numFmtId="5" fontId="6" fillId="0" borderId="7" xfId="1" applyNumberFormat="1" applyFont="1" applyFill="1" applyBorder="1" applyProtection="1">
      <protection locked="0"/>
    </xf>
    <xf numFmtId="0" fontId="9" fillId="0" borderId="0" xfId="0" applyFont="1"/>
    <xf numFmtId="0" fontId="8" fillId="0" borderId="7" xfId="0" applyFont="1" applyBorder="1" applyAlignment="1">
      <alignment horizontal="left"/>
    </xf>
    <xf numFmtId="0" fontId="7" fillId="0" borderId="10" xfId="0" applyFont="1" applyBorder="1" applyAlignment="1">
      <alignment horizontal="left"/>
    </xf>
    <xf numFmtId="0" fontId="10" fillId="0" borderId="0" xfId="0" applyFont="1"/>
    <xf numFmtId="0" fontId="5" fillId="5" borderId="15" xfId="0" applyFont="1" applyFill="1" applyBorder="1" applyAlignment="1">
      <alignment horizontal="center" vertical="top" wrapText="1"/>
    </xf>
    <xf numFmtId="0" fontId="11" fillId="5" borderId="15" xfId="0" applyFont="1" applyFill="1" applyBorder="1" applyAlignment="1">
      <alignment horizontal="center" vertical="top" wrapText="1"/>
    </xf>
    <xf numFmtId="5" fontId="6" fillId="0" borderId="7" xfId="1" applyNumberFormat="1" applyFont="1" applyFill="1" applyBorder="1" applyAlignment="1" applyProtection="1">
      <alignment vertical="top"/>
    </xf>
    <xf numFmtId="7" fontId="5" fillId="0" borderId="7" xfId="1" applyNumberFormat="1" applyFont="1" applyBorder="1"/>
    <xf numFmtId="0" fontId="0" fillId="0" borderId="0" xfId="0" applyAlignment="1">
      <alignment wrapText="1"/>
    </xf>
    <xf numFmtId="14" fontId="13" fillId="0" borderId="0" xfId="0" applyNumberFormat="1" applyFont="1" applyAlignment="1">
      <alignment horizontal="right"/>
    </xf>
    <xf numFmtId="0" fontId="5" fillId="0" borderId="18" xfId="0" applyFont="1" applyBorder="1" applyAlignment="1">
      <alignment vertical="top"/>
    </xf>
    <xf numFmtId="0" fontId="5" fillId="0" borderId="18" xfId="0" applyFont="1" applyBorder="1" applyAlignment="1">
      <alignment vertical="center"/>
    </xf>
    <xf numFmtId="0" fontId="5" fillId="0" borderId="18" xfId="0" applyFont="1" applyBorder="1"/>
    <xf numFmtId="0" fontId="5" fillId="0" borderId="7" xfId="0" applyFont="1" applyBorder="1"/>
    <xf numFmtId="0" fontId="5" fillId="0" borderId="10" xfId="0" applyFont="1" applyBorder="1"/>
    <xf numFmtId="0" fontId="2" fillId="0" borderId="0" xfId="0" applyFont="1"/>
    <xf numFmtId="0" fontId="2" fillId="0" borderId="0" xfId="0" applyFont="1" applyAlignment="1">
      <alignment vertical="top"/>
    </xf>
    <xf numFmtId="0" fontId="8" fillId="0" borderId="8" xfId="0" applyFont="1" applyBorder="1" applyAlignment="1">
      <alignment horizontal="left" wrapText="1"/>
    </xf>
    <xf numFmtId="0" fontId="8" fillId="0" borderId="10" xfId="0" applyFont="1" applyBorder="1" applyAlignment="1">
      <alignment horizontal="left" wrapText="1"/>
    </xf>
    <xf numFmtId="0" fontId="5" fillId="0" borderId="0" xfId="0" applyFont="1" applyAlignment="1">
      <alignment horizontal="center" wrapText="1"/>
    </xf>
    <xf numFmtId="0" fontId="8" fillId="0" borderId="11" xfId="0" applyFont="1" applyBorder="1" applyAlignment="1">
      <alignment horizontal="left" wrapText="1"/>
    </xf>
    <xf numFmtId="0" fontId="5" fillId="0" borderId="0" xfId="0" applyFont="1" applyAlignment="1">
      <alignment horizontal="left"/>
    </xf>
    <xf numFmtId="0" fontId="8" fillId="0" borderId="8" xfId="0" applyFont="1" applyBorder="1" applyAlignment="1">
      <alignment horizontal="left"/>
    </xf>
    <xf numFmtId="0" fontId="8" fillId="0" borderId="10" xfId="0" applyFont="1" applyBorder="1" applyAlignment="1">
      <alignment horizontal="left"/>
    </xf>
    <xf numFmtId="49" fontId="6" fillId="2" borderId="7" xfId="0" applyNumberFormat="1" applyFont="1" applyFill="1" applyBorder="1" applyAlignment="1" applyProtection="1">
      <alignment horizontal="center"/>
      <protection locked="0"/>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8" fillId="0" borderId="9"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5" fillId="2" borderId="7" xfId="0" applyFont="1" applyFill="1" applyBorder="1" applyAlignment="1" applyProtection="1">
      <alignment horizontal="left"/>
      <protection locked="0"/>
    </xf>
    <xf numFmtId="0" fontId="5" fillId="0" borderId="7" xfId="0" applyFont="1" applyBorder="1" applyAlignment="1">
      <alignment horizontal="left" vertical="top"/>
    </xf>
    <xf numFmtId="0" fontId="5" fillId="5" borderId="8" xfId="0" applyFont="1" applyFill="1" applyBorder="1" applyAlignment="1">
      <alignment horizontal="center" vertical="top" wrapText="1"/>
    </xf>
    <xf numFmtId="0" fontId="5" fillId="5" borderId="9" xfId="0" applyFont="1" applyFill="1" applyBorder="1" applyAlignment="1">
      <alignment horizontal="center" vertical="top" wrapText="1"/>
    </xf>
    <xf numFmtId="0" fontId="5" fillId="5" borderId="10" xfId="0" applyFont="1" applyFill="1" applyBorder="1" applyAlignment="1">
      <alignment horizontal="center" vertical="top"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5" fillId="5" borderId="7" xfId="0" applyFont="1" applyFill="1" applyBorder="1" applyAlignment="1">
      <alignment horizontal="center" wrapText="1"/>
    </xf>
    <xf numFmtId="0" fontId="5" fillId="5" borderId="19" xfId="0" applyFont="1" applyFill="1" applyBorder="1" applyAlignment="1">
      <alignment horizontal="center" wrapText="1"/>
    </xf>
    <xf numFmtId="0" fontId="5" fillId="0" borderId="7" xfId="0" applyFont="1" applyBorder="1" applyAlignment="1">
      <alignment horizontal="left"/>
    </xf>
    <xf numFmtId="0" fontId="5" fillId="0" borderId="7" xfId="0" applyFont="1" applyBorder="1" applyAlignment="1">
      <alignment horizontal="center"/>
    </xf>
    <xf numFmtId="0" fontId="5" fillId="0" borderId="13" xfId="0" applyFont="1" applyBorder="1" applyAlignment="1">
      <alignment horizontal="left" wrapText="1"/>
    </xf>
    <xf numFmtId="0" fontId="5" fillId="0" borderId="0" xfId="0" applyFont="1" applyAlignment="1">
      <alignment horizontal="left" wrapText="1"/>
    </xf>
    <xf numFmtId="0" fontId="5" fillId="0" borderId="15" xfId="0" applyFont="1" applyBorder="1" applyAlignment="1">
      <alignment horizontal="left" wrapText="1"/>
    </xf>
    <xf numFmtId="0" fontId="0" fillId="0" borderId="0" xfId="0" applyAlignment="1">
      <alignment horizontal="left" wrapText="1"/>
    </xf>
    <xf numFmtId="0" fontId="10" fillId="0" borderId="7" xfId="0" applyFont="1" applyBorder="1" applyAlignment="1">
      <alignment horizontal="left" vertical="center" wrapText="1"/>
    </xf>
    <xf numFmtId="0" fontId="5" fillId="0" borderId="13" xfId="0" applyFont="1" applyBorder="1" applyAlignment="1">
      <alignment horizontal="center"/>
    </xf>
    <xf numFmtId="0" fontId="5" fillId="0" borderId="0" xfId="0" applyFont="1" applyAlignment="1">
      <alignment horizontal="center"/>
    </xf>
    <xf numFmtId="0" fontId="5" fillId="0" borderId="15" xfId="0" applyFont="1" applyBorder="1" applyAlignment="1">
      <alignment horizontal="center"/>
    </xf>
    <xf numFmtId="0" fontId="8" fillId="0" borderId="13" xfId="0" applyFont="1" applyBorder="1" applyAlignment="1">
      <alignment horizontal="center"/>
    </xf>
    <xf numFmtId="0" fontId="8" fillId="0" borderId="0" xfId="0" applyFont="1" applyAlignment="1">
      <alignment horizontal="center"/>
    </xf>
    <xf numFmtId="0" fontId="8" fillId="0" borderId="15" xfId="0" applyFont="1" applyBorder="1" applyAlignment="1">
      <alignment horizontal="center"/>
    </xf>
    <xf numFmtId="0" fontId="6" fillId="0" borderId="7" xfId="0" applyFont="1" applyBorder="1" applyAlignment="1">
      <alignment horizontal="left" wrapText="1"/>
    </xf>
    <xf numFmtId="0" fontId="6" fillId="0" borderId="9" xfId="0" applyFont="1" applyBorder="1" applyAlignment="1">
      <alignment horizontal="left" wrapText="1"/>
    </xf>
    <xf numFmtId="0" fontId="6" fillId="0" borderId="10" xfId="0" applyFont="1" applyBorder="1" applyAlignment="1">
      <alignment horizontal="left" wrapText="1"/>
    </xf>
    <xf numFmtId="0" fontId="6" fillId="0" borderId="13" xfId="0" applyFont="1" applyBorder="1" applyAlignment="1">
      <alignment horizontal="center"/>
    </xf>
    <xf numFmtId="0" fontId="6" fillId="0" borderId="0" xfId="0" applyFont="1" applyAlignment="1">
      <alignment horizontal="center"/>
    </xf>
    <xf numFmtId="0" fontId="6" fillId="0" borderId="15" xfId="0" applyFont="1" applyBorder="1" applyAlignment="1">
      <alignment horizontal="center"/>
    </xf>
    <xf numFmtId="0" fontId="5" fillId="0" borderId="7" xfId="0" applyFont="1" applyBorder="1" applyAlignment="1">
      <alignment horizontal="left" wrapText="1"/>
    </xf>
    <xf numFmtId="0" fontId="7" fillId="0" borderId="8" xfId="0" applyFont="1" applyBorder="1" applyAlignment="1">
      <alignment horizontal="left" wrapText="1"/>
    </xf>
    <xf numFmtId="0" fontId="7" fillId="0" borderId="9" xfId="0" applyFont="1" applyBorder="1" applyAlignment="1">
      <alignment horizontal="left"/>
    </xf>
    <xf numFmtId="0" fontId="7" fillId="0" borderId="10" xfId="0" applyFont="1" applyBorder="1" applyAlignment="1">
      <alignment horizontal="left"/>
    </xf>
    <xf numFmtId="0" fontId="0" fillId="0" borderId="0" xfId="0" applyAlignment="1">
      <alignment horizontal="left" vertical="top" wrapText="1"/>
    </xf>
    <xf numFmtId="0" fontId="9" fillId="0" borderId="0" xfId="0" applyFont="1" applyAlignment="1">
      <alignment horizontal="left"/>
    </xf>
    <xf numFmtId="0" fontId="0" fillId="0" borderId="0" xfId="0"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3"/>
  <sheetViews>
    <sheetView tabSelected="1" zoomScaleNormal="100" zoomScaleSheetLayoutView="100" workbookViewId="0">
      <selection activeCell="B2" sqref="B2:H2"/>
    </sheetView>
  </sheetViews>
  <sheetFormatPr defaultRowHeight="14.5" x14ac:dyDescent="0.35"/>
  <cols>
    <col min="1" max="1" width="3.26953125" customWidth="1"/>
    <col min="2" max="2" width="3.7265625" customWidth="1"/>
    <col min="3" max="3" width="24.453125" customWidth="1"/>
    <col min="4" max="4" width="19" customWidth="1"/>
    <col min="5" max="6" width="22.54296875" customWidth="1"/>
    <col min="7" max="7" width="23.26953125" customWidth="1"/>
    <col min="8" max="8" width="19.54296875" hidden="1" customWidth="1"/>
    <col min="9" max="9" width="2.7265625" customWidth="1"/>
    <col min="10" max="10" width="48" customWidth="1"/>
  </cols>
  <sheetData>
    <row r="1" spans="1:10" x14ac:dyDescent="0.35">
      <c r="A1" s="7"/>
      <c r="B1" s="63" t="s">
        <v>38</v>
      </c>
      <c r="C1" s="7"/>
      <c r="D1" s="7"/>
      <c r="E1" s="7"/>
      <c r="F1" s="7"/>
      <c r="G1" s="69" t="s">
        <v>65</v>
      </c>
      <c r="H1" s="7"/>
    </row>
    <row r="2" spans="1:10" ht="56.25" customHeight="1" thickBot="1" x14ac:dyDescent="0.4">
      <c r="A2" s="7"/>
      <c r="B2" s="79" t="s">
        <v>39</v>
      </c>
      <c r="C2" s="79"/>
      <c r="D2" s="79"/>
      <c r="E2" s="79"/>
      <c r="F2" s="79"/>
      <c r="G2" s="79"/>
      <c r="H2" s="79"/>
    </row>
    <row r="3" spans="1:10" x14ac:dyDescent="0.35">
      <c r="A3" s="7"/>
      <c r="B3" s="89" t="s">
        <v>6</v>
      </c>
      <c r="C3" s="90"/>
      <c r="D3" s="91"/>
      <c r="E3" s="91"/>
      <c r="F3" s="91"/>
      <c r="G3" s="91"/>
      <c r="H3" s="91"/>
      <c r="I3" s="4"/>
    </row>
    <row r="4" spans="1:10" x14ac:dyDescent="0.35">
      <c r="A4" s="7"/>
      <c r="B4" s="8" t="s">
        <v>41</v>
      </c>
      <c r="C4" s="9"/>
      <c r="D4" s="91"/>
      <c r="E4" s="91"/>
      <c r="F4" s="91"/>
      <c r="G4" s="91"/>
      <c r="H4" s="91"/>
      <c r="I4" s="4"/>
    </row>
    <row r="5" spans="1:10" ht="15" thickBot="1" x14ac:dyDescent="0.4">
      <c r="A5" s="7"/>
      <c r="B5" s="10" t="s">
        <v>7</v>
      </c>
      <c r="C5" s="11"/>
      <c r="D5" s="91"/>
      <c r="E5" s="91"/>
      <c r="F5" s="91"/>
      <c r="G5" s="91"/>
      <c r="H5" s="91"/>
      <c r="I5" s="4"/>
    </row>
    <row r="6" spans="1:10" x14ac:dyDescent="0.35">
      <c r="A6" s="7"/>
      <c r="B6" s="9"/>
      <c r="C6" s="9"/>
      <c r="D6" s="48"/>
      <c r="E6" s="48"/>
      <c r="F6" s="48"/>
      <c r="H6" s="47"/>
    </row>
    <row r="7" spans="1:10" ht="30" customHeight="1" x14ac:dyDescent="0.35">
      <c r="A7" s="70" t="s">
        <v>10</v>
      </c>
      <c r="B7" s="99" t="s">
        <v>54</v>
      </c>
      <c r="C7" s="99"/>
      <c r="D7" s="99"/>
      <c r="E7" s="100"/>
      <c r="F7" s="21"/>
      <c r="G7" s="48"/>
      <c r="H7" s="47"/>
    </row>
    <row r="8" spans="1:10" ht="30" customHeight="1" x14ac:dyDescent="0.35">
      <c r="A8" s="7"/>
      <c r="B8" s="102" t="s">
        <v>18</v>
      </c>
      <c r="C8" s="102"/>
      <c r="D8" s="102"/>
      <c r="E8" s="57" t="s">
        <v>30</v>
      </c>
      <c r="F8" s="57"/>
      <c r="G8" s="54" t="s">
        <v>44</v>
      </c>
      <c r="H8" s="47"/>
    </row>
    <row r="9" spans="1:10" x14ac:dyDescent="0.35">
      <c r="A9" s="7"/>
      <c r="B9" s="101" t="s">
        <v>17</v>
      </c>
      <c r="C9" s="101"/>
      <c r="D9" s="101"/>
      <c r="E9" s="49">
        <v>1</v>
      </c>
      <c r="F9" s="49"/>
      <c r="G9" s="53">
        <v>0</v>
      </c>
      <c r="H9" s="47"/>
    </row>
    <row r="10" spans="1:10" x14ac:dyDescent="0.35">
      <c r="A10" s="7"/>
      <c r="B10" s="101" t="s">
        <v>20</v>
      </c>
      <c r="C10" s="101"/>
      <c r="D10" s="101"/>
      <c r="E10" s="49">
        <v>2</v>
      </c>
      <c r="F10" s="49"/>
      <c r="G10" s="52">
        <v>0</v>
      </c>
      <c r="H10" s="47"/>
    </row>
    <row r="11" spans="1:10" x14ac:dyDescent="0.35">
      <c r="A11" s="7"/>
      <c r="B11" s="101" t="s">
        <v>21</v>
      </c>
      <c r="C11" s="101"/>
      <c r="D11" s="101"/>
      <c r="E11" s="49">
        <v>3</v>
      </c>
      <c r="F11" s="49"/>
      <c r="G11" s="52">
        <v>0</v>
      </c>
      <c r="H11" s="47"/>
    </row>
    <row r="12" spans="1:10" x14ac:dyDescent="0.35">
      <c r="A12" s="7"/>
      <c r="B12" s="101" t="s">
        <v>40</v>
      </c>
      <c r="C12" s="101"/>
      <c r="D12" s="101"/>
      <c r="E12" s="49">
        <v>4</v>
      </c>
      <c r="F12" s="49"/>
      <c r="G12" s="52">
        <v>0</v>
      </c>
      <c r="H12" s="47"/>
    </row>
    <row r="13" spans="1:10" x14ac:dyDescent="0.35">
      <c r="A13" s="7"/>
      <c r="B13" s="101" t="s">
        <v>42</v>
      </c>
      <c r="C13" s="101"/>
      <c r="D13" s="101"/>
      <c r="E13" s="49">
        <v>5</v>
      </c>
      <c r="F13" s="49"/>
      <c r="G13" s="52">
        <v>0</v>
      </c>
      <c r="H13" s="47"/>
    </row>
    <row r="14" spans="1:10" x14ac:dyDescent="0.35">
      <c r="A14" s="7"/>
      <c r="B14" s="101" t="s">
        <v>55</v>
      </c>
      <c r="C14" s="101"/>
      <c r="D14" s="101"/>
      <c r="E14" s="49">
        <v>6</v>
      </c>
      <c r="F14" s="49"/>
      <c r="G14" s="52">
        <v>0</v>
      </c>
      <c r="H14" s="47"/>
      <c r="J14" s="68"/>
    </row>
    <row r="15" spans="1:10" x14ac:dyDescent="0.35">
      <c r="A15" s="7"/>
      <c r="B15" s="81"/>
      <c r="C15" s="81"/>
      <c r="D15" s="7"/>
      <c r="E15" s="7"/>
      <c r="F15" s="7"/>
      <c r="H15" s="12" t="s">
        <v>8</v>
      </c>
    </row>
    <row r="16" spans="1:10" s="6" customFormat="1" ht="30" customHeight="1" x14ac:dyDescent="0.35">
      <c r="A16" s="13"/>
      <c r="B16" s="92" t="s">
        <v>56</v>
      </c>
      <c r="C16" s="92"/>
      <c r="D16" s="92"/>
      <c r="E16" s="92"/>
      <c r="F16" s="55"/>
      <c r="G16" s="66">
        <f>SUM(G9:G14)</f>
        <v>0</v>
      </c>
      <c r="H16" s="14">
        <v>0</v>
      </c>
    </row>
    <row r="17" spans="1:13" ht="34.5" customHeight="1" x14ac:dyDescent="0.35">
      <c r="A17" s="71" t="s">
        <v>11</v>
      </c>
      <c r="B17" s="93" t="s">
        <v>45</v>
      </c>
      <c r="C17" s="94"/>
      <c r="D17" s="94"/>
      <c r="E17" s="95"/>
      <c r="F17" s="64" t="s">
        <v>51</v>
      </c>
      <c r="G17" s="65" t="s">
        <v>52</v>
      </c>
      <c r="H17" s="16"/>
    </row>
    <row r="18" spans="1:13" s="5" customFormat="1" ht="14.5" customHeight="1" x14ac:dyDescent="0.35">
      <c r="A18" s="15"/>
      <c r="B18" s="96"/>
      <c r="C18" s="97"/>
      <c r="D18" s="97"/>
      <c r="E18" s="97"/>
      <c r="F18" s="97"/>
      <c r="G18" s="98"/>
      <c r="H18" s="17"/>
    </row>
    <row r="19" spans="1:13" s="5" customFormat="1" x14ac:dyDescent="0.3">
      <c r="A19" s="15"/>
      <c r="B19" s="37"/>
      <c r="C19" s="77" t="s">
        <v>48</v>
      </c>
      <c r="D19" s="78"/>
      <c r="E19" s="58"/>
      <c r="F19" s="18">
        <v>0</v>
      </c>
      <c r="G19" s="19">
        <f>-F19</f>
        <v>0</v>
      </c>
      <c r="H19" s="17"/>
    </row>
    <row r="20" spans="1:13" s="5" customFormat="1" ht="42.65" customHeight="1" x14ac:dyDescent="0.35">
      <c r="A20" s="15"/>
      <c r="B20" s="85" t="s">
        <v>64</v>
      </c>
      <c r="C20" s="86"/>
      <c r="D20" s="86"/>
      <c r="E20" s="86"/>
      <c r="F20" s="86"/>
      <c r="G20" s="87"/>
      <c r="H20" s="17"/>
    </row>
    <row r="21" spans="1:13" ht="21" customHeight="1" x14ac:dyDescent="0.35">
      <c r="A21" s="7"/>
      <c r="B21" s="103" t="s">
        <v>57</v>
      </c>
      <c r="C21" s="104"/>
      <c r="D21" s="104"/>
      <c r="E21" s="104"/>
      <c r="F21" s="104"/>
      <c r="G21" s="105"/>
      <c r="H21" s="21"/>
      <c r="I21" s="2"/>
      <c r="M21" s="3"/>
    </row>
    <row r="22" spans="1:13" x14ac:dyDescent="0.35">
      <c r="A22" s="7"/>
      <c r="B22" s="22"/>
      <c r="C22" s="79" t="s">
        <v>9</v>
      </c>
      <c r="D22" s="79"/>
      <c r="E22" s="23"/>
      <c r="F22" s="23" t="s">
        <v>12</v>
      </c>
      <c r="G22" s="24"/>
      <c r="H22" s="21"/>
      <c r="I22" s="2"/>
      <c r="M22" s="3"/>
    </row>
    <row r="23" spans="1:13" x14ac:dyDescent="0.35">
      <c r="A23" s="7"/>
      <c r="B23" s="25" t="s">
        <v>1</v>
      </c>
      <c r="C23" s="84"/>
      <c r="D23" s="84"/>
      <c r="E23" s="59"/>
      <c r="F23" s="26">
        <v>0</v>
      </c>
      <c r="G23" s="27">
        <f>IF(F23&lt;=25000,0,25000-F23)</f>
        <v>0</v>
      </c>
      <c r="H23" s="28">
        <v>0</v>
      </c>
    </row>
    <row r="24" spans="1:13" x14ac:dyDescent="0.35">
      <c r="A24" s="7"/>
      <c r="B24" s="25" t="s">
        <v>2</v>
      </c>
      <c r="C24" s="84"/>
      <c r="D24" s="84"/>
      <c r="E24" s="59"/>
      <c r="F24" s="26">
        <v>0</v>
      </c>
      <c r="G24" s="27">
        <f>IF(F24&lt;=25000,0,25000-F24)</f>
        <v>0</v>
      </c>
      <c r="H24" s="29">
        <v>0</v>
      </c>
    </row>
    <row r="25" spans="1:13" x14ac:dyDescent="0.35">
      <c r="A25" s="7"/>
      <c r="B25" s="25" t="s">
        <v>3</v>
      </c>
      <c r="C25" s="84"/>
      <c r="D25" s="84"/>
      <c r="E25" s="59"/>
      <c r="F25" s="26">
        <v>0</v>
      </c>
      <c r="G25" s="27">
        <f>IF(F25&lt;=25000,0,25000-F25)</f>
        <v>0</v>
      </c>
      <c r="H25" s="29">
        <v>0</v>
      </c>
    </row>
    <row r="26" spans="1:13" x14ac:dyDescent="0.35">
      <c r="A26" s="7"/>
      <c r="B26" s="25" t="s">
        <v>4</v>
      </c>
      <c r="C26" s="84"/>
      <c r="D26" s="84"/>
      <c r="E26" s="59"/>
      <c r="F26" s="26">
        <v>0</v>
      </c>
      <c r="G26" s="27">
        <f>IF(F26&lt;=25000,0,25000-F26)</f>
        <v>0</v>
      </c>
      <c r="H26" s="29">
        <v>0</v>
      </c>
    </row>
    <row r="27" spans="1:13" x14ac:dyDescent="0.35">
      <c r="A27" s="7"/>
      <c r="B27" s="25" t="s">
        <v>5</v>
      </c>
      <c r="C27" s="84"/>
      <c r="D27" s="84"/>
      <c r="E27" s="59"/>
      <c r="F27" s="26">
        <v>0</v>
      </c>
      <c r="G27" s="27">
        <f>IF(F27&lt;=25000,0,25000-F27)</f>
        <v>0</v>
      </c>
      <c r="H27" s="29">
        <v>0</v>
      </c>
    </row>
    <row r="28" spans="1:13" ht="13.9" customHeight="1" x14ac:dyDescent="0.35">
      <c r="A28" s="7"/>
      <c r="B28" s="108"/>
      <c r="C28" s="109"/>
      <c r="D28" s="109"/>
      <c r="E28" s="109"/>
      <c r="F28" s="109"/>
      <c r="G28" s="110"/>
      <c r="H28" s="29"/>
    </row>
    <row r="29" spans="1:13" s="1" customFormat="1" x14ac:dyDescent="0.35">
      <c r="A29" s="30"/>
      <c r="B29" s="82" t="s">
        <v>32</v>
      </c>
      <c r="C29" s="88"/>
      <c r="D29" s="83"/>
      <c r="E29" s="59"/>
      <c r="F29" s="26">
        <v>0</v>
      </c>
      <c r="G29" s="31">
        <f>-F29</f>
        <v>0</v>
      </c>
      <c r="H29" s="32">
        <v>0</v>
      </c>
      <c r="J29"/>
    </row>
    <row r="30" spans="1:13" s="1" customFormat="1" x14ac:dyDescent="0.35">
      <c r="A30" s="30"/>
      <c r="B30" s="111"/>
      <c r="C30" s="112"/>
      <c r="D30" s="112"/>
      <c r="E30" s="112"/>
      <c r="F30" s="112"/>
      <c r="G30" s="113"/>
      <c r="H30" s="33"/>
    </row>
    <row r="31" spans="1:13" ht="28.9" customHeight="1" x14ac:dyDescent="0.35">
      <c r="A31" s="13"/>
      <c r="B31" s="114" t="s">
        <v>50</v>
      </c>
      <c r="C31" s="115"/>
      <c r="D31" s="115"/>
      <c r="E31" s="115"/>
      <c r="F31" s="115"/>
      <c r="G31" s="116"/>
      <c r="H31" s="34"/>
    </row>
    <row r="32" spans="1:13" x14ac:dyDescent="0.35">
      <c r="A32" s="7"/>
      <c r="B32" s="35"/>
      <c r="C32" s="80" t="s">
        <v>16</v>
      </c>
      <c r="D32" s="80"/>
      <c r="E32" s="49">
        <v>7</v>
      </c>
      <c r="F32" s="36">
        <v>0</v>
      </c>
      <c r="G32" s="27">
        <f>-F32</f>
        <v>0</v>
      </c>
      <c r="H32" s="29">
        <v>0</v>
      </c>
    </row>
    <row r="33" spans="1:8" x14ac:dyDescent="0.35">
      <c r="A33" s="7"/>
      <c r="B33" s="35"/>
      <c r="C33" s="82" t="s">
        <v>46</v>
      </c>
      <c r="D33" s="83"/>
      <c r="E33" s="59"/>
      <c r="F33" s="26">
        <v>0</v>
      </c>
      <c r="G33" s="27">
        <f t="shared" ref="G33:G35" si="0">-F33</f>
        <v>0</v>
      </c>
      <c r="H33" s="29">
        <v>0</v>
      </c>
    </row>
    <row r="34" spans="1:8" x14ac:dyDescent="0.35">
      <c r="A34" s="7"/>
      <c r="B34" s="35"/>
      <c r="C34" s="82" t="s">
        <v>47</v>
      </c>
      <c r="D34" s="83"/>
      <c r="E34" s="59"/>
      <c r="F34" s="26">
        <v>0</v>
      </c>
      <c r="G34" s="27">
        <f t="shared" si="0"/>
        <v>0</v>
      </c>
      <c r="H34" s="29">
        <v>0</v>
      </c>
    </row>
    <row r="35" spans="1:8" x14ac:dyDescent="0.35">
      <c r="A35" s="7"/>
      <c r="B35" s="35"/>
      <c r="C35" s="82" t="s">
        <v>0</v>
      </c>
      <c r="D35" s="83"/>
      <c r="E35" s="59"/>
      <c r="F35" s="26">
        <v>0</v>
      </c>
      <c r="G35" s="27">
        <f t="shared" si="0"/>
        <v>0</v>
      </c>
      <c r="H35" s="29">
        <v>0</v>
      </c>
    </row>
    <row r="36" spans="1:8" x14ac:dyDescent="0.35">
      <c r="A36" s="7"/>
      <c r="B36" s="117"/>
      <c r="C36" s="118"/>
      <c r="D36" s="118"/>
      <c r="E36" s="118"/>
      <c r="F36" s="118"/>
      <c r="G36" s="119"/>
      <c r="H36" s="16"/>
    </row>
    <row r="37" spans="1:8" x14ac:dyDescent="0.35">
      <c r="A37" s="72" t="s">
        <v>14</v>
      </c>
      <c r="B37" s="37" t="s">
        <v>49</v>
      </c>
      <c r="C37" s="38"/>
      <c r="D37" s="38"/>
      <c r="E37" s="39"/>
      <c r="F37" s="39"/>
      <c r="G37" s="40">
        <f>SUM(G19:H35)</f>
        <v>0</v>
      </c>
      <c r="H37" s="41">
        <f>SUM(H16:H31)</f>
        <v>0</v>
      </c>
    </row>
    <row r="38" spans="1:8" ht="31.9" customHeight="1" x14ac:dyDescent="0.35">
      <c r="A38" s="70" t="s">
        <v>15</v>
      </c>
      <c r="B38" s="42"/>
      <c r="C38" s="120" t="s">
        <v>53</v>
      </c>
      <c r="D38" s="120"/>
      <c r="E38" s="120"/>
      <c r="F38" s="56"/>
      <c r="G38" s="43">
        <f>+G16+G37</f>
        <v>0</v>
      </c>
      <c r="H38" s="41" t="e">
        <f>+#REF!-H29-H32-H33-#REF!-H34-H35</f>
        <v>#REF!</v>
      </c>
    </row>
    <row r="39" spans="1:8" ht="27.65" customHeight="1" x14ac:dyDescent="0.35">
      <c r="A39" s="13"/>
      <c r="B39" s="35"/>
      <c r="C39" s="121" t="s">
        <v>63</v>
      </c>
      <c r="D39" s="122"/>
      <c r="E39" s="123"/>
      <c r="F39" s="62"/>
      <c r="G39" s="44">
        <v>0.15</v>
      </c>
      <c r="H39" s="45"/>
    </row>
    <row r="40" spans="1:8" ht="31.9" customHeight="1" thickBot="1" x14ac:dyDescent="0.4">
      <c r="A40" s="74" t="s">
        <v>13</v>
      </c>
      <c r="B40" s="73"/>
      <c r="C40" s="82" t="s">
        <v>58</v>
      </c>
      <c r="D40" s="88"/>
      <c r="E40" s="83"/>
      <c r="F40" s="61"/>
      <c r="G40" s="67">
        <f>+G39*G38</f>
        <v>0</v>
      </c>
      <c r="H40" s="46" t="e">
        <f>(SUM(H16:H16)+SUM(I23:I27)+SUM(#REF!)+#REF!-H32-H33-#REF!-H34-H35)*0.1</f>
        <v>#REF!</v>
      </c>
    </row>
    <row r="41" spans="1:8" ht="15" thickTop="1" x14ac:dyDescent="0.35">
      <c r="A41" s="7"/>
      <c r="B41" s="35"/>
      <c r="C41" s="7"/>
      <c r="D41" s="7"/>
      <c r="E41" s="7"/>
      <c r="F41" s="7"/>
      <c r="G41" s="20"/>
      <c r="H41" s="7"/>
    </row>
    <row r="42" spans="1:8" ht="59.25" customHeight="1" x14ac:dyDescent="0.35">
      <c r="A42" s="7"/>
      <c r="B42" s="107" t="s">
        <v>59</v>
      </c>
      <c r="C42" s="107"/>
      <c r="D42" s="107"/>
      <c r="E42" s="107"/>
      <c r="F42" s="107"/>
      <c r="G42" s="107"/>
      <c r="H42" s="7"/>
    </row>
    <row r="43" spans="1:8" ht="26.5" customHeight="1" x14ac:dyDescent="0.35">
      <c r="B43" s="106"/>
      <c r="C43" s="106"/>
      <c r="D43" s="106"/>
      <c r="E43" s="106"/>
      <c r="F43" s="106"/>
      <c r="G43" s="106"/>
      <c r="H43" s="106"/>
    </row>
  </sheetData>
  <mergeCells count="40">
    <mergeCell ref="B21:G21"/>
    <mergeCell ref="C40:E40"/>
    <mergeCell ref="B43:H43"/>
    <mergeCell ref="C34:D34"/>
    <mergeCell ref="B42:G42"/>
    <mergeCell ref="B28:G28"/>
    <mergeCell ref="B30:G30"/>
    <mergeCell ref="B31:G31"/>
    <mergeCell ref="B36:G36"/>
    <mergeCell ref="C38:E38"/>
    <mergeCell ref="C39:E39"/>
    <mergeCell ref="D4:H4"/>
    <mergeCell ref="D5:H5"/>
    <mergeCell ref="B16:E16"/>
    <mergeCell ref="B17:E17"/>
    <mergeCell ref="B18:G18"/>
    <mergeCell ref="B7:E7"/>
    <mergeCell ref="B9:D9"/>
    <mergeCell ref="B10:D10"/>
    <mergeCell ref="B11:D11"/>
    <mergeCell ref="B12:D12"/>
    <mergeCell ref="B13:D13"/>
    <mergeCell ref="B14:D14"/>
    <mergeCell ref="B8:D8"/>
    <mergeCell ref="C19:D19"/>
    <mergeCell ref="B2:H2"/>
    <mergeCell ref="C32:D32"/>
    <mergeCell ref="B15:C15"/>
    <mergeCell ref="C35:D35"/>
    <mergeCell ref="C24:D24"/>
    <mergeCell ref="C25:D25"/>
    <mergeCell ref="C26:D26"/>
    <mergeCell ref="C27:D27"/>
    <mergeCell ref="B20:G20"/>
    <mergeCell ref="B29:D29"/>
    <mergeCell ref="C22:D22"/>
    <mergeCell ref="C33:D33"/>
    <mergeCell ref="B3:C3"/>
    <mergeCell ref="C23:D23"/>
    <mergeCell ref="D3:H3"/>
  </mergeCells>
  <pageMargins left="0.7" right="0.7" top="0.75" bottom="0.75" header="0.3" footer="0.3"/>
  <pageSetup scale="72" orientation="portrait" r:id="rId1"/>
  <rowBreaks count="1" manualBreakCount="1">
    <brk id="42"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7"/>
  <sheetViews>
    <sheetView topLeftCell="A14" zoomScaleNormal="100" workbookViewId="0">
      <selection activeCell="K1" sqref="K1"/>
    </sheetView>
  </sheetViews>
  <sheetFormatPr defaultRowHeight="14.5" x14ac:dyDescent="0.35"/>
  <cols>
    <col min="1" max="1" width="2.81640625" style="75" customWidth="1"/>
    <col min="10" max="10" width="22.7265625" customWidth="1"/>
  </cols>
  <sheetData>
    <row r="1" spans="1:10" x14ac:dyDescent="0.35">
      <c r="B1" s="75" t="s">
        <v>36</v>
      </c>
    </row>
    <row r="3" spans="1:10" ht="31.5" customHeight="1" x14ac:dyDescent="0.35">
      <c r="A3" s="76">
        <v>1</v>
      </c>
      <c r="B3" s="124" t="s">
        <v>19</v>
      </c>
      <c r="C3" s="124"/>
      <c r="D3" s="124"/>
      <c r="E3" s="124"/>
      <c r="F3" s="124"/>
      <c r="G3" s="124"/>
      <c r="H3" s="124"/>
      <c r="I3" s="124"/>
      <c r="J3" s="124"/>
    </row>
    <row r="4" spans="1:10" x14ac:dyDescent="0.35">
      <c r="B4" s="106" t="s">
        <v>24</v>
      </c>
      <c r="C4" s="106"/>
      <c r="D4" s="106"/>
      <c r="E4" s="106"/>
      <c r="F4" s="106"/>
      <c r="G4" s="106"/>
      <c r="H4" s="106"/>
      <c r="I4" s="106"/>
      <c r="J4" s="106"/>
    </row>
    <row r="5" spans="1:10" x14ac:dyDescent="0.35">
      <c r="B5" s="126" t="s">
        <v>23</v>
      </c>
      <c r="C5" s="126"/>
      <c r="D5" s="126"/>
      <c r="E5" s="126"/>
      <c r="F5" s="126"/>
      <c r="G5" s="126"/>
      <c r="H5" s="126"/>
      <c r="I5" s="126"/>
      <c r="J5" s="126"/>
    </row>
    <row r="6" spans="1:10" x14ac:dyDescent="0.35">
      <c r="B6" s="126" t="s">
        <v>33</v>
      </c>
      <c r="C6" s="126"/>
      <c r="D6" s="126"/>
      <c r="E6" s="126"/>
      <c r="F6" s="126"/>
      <c r="G6" s="126"/>
      <c r="H6" s="126"/>
      <c r="I6" s="126"/>
      <c r="J6" s="126"/>
    </row>
    <row r="7" spans="1:10" x14ac:dyDescent="0.35">
      <c r="B7" s="126" t="s">
        <v>22</v>
      </c>
      <c r="C7" s="126"/>
      <c r="D7" s="126"/>
      <c r="E7" s="126"/>
      <c r="F7" s="126"/>
      <c r="G7" s="126"/>
      <c r="H7" s="126"/>
      <c r="I7" s="126"/>
      <c r="J7" s="126"/>
    </row>
    <row r="8" spans="1:10" x14ac:dyDescent="0.35">
      <c r="B8" s="50" t="s">
        <v>31</v>
      </c>
      <c r="C8" s="50"/>
      <c r="D8" s="50"/>
      <c r="E8" s="50"/>
      <c r="F8" s="50"/>
      <c r="G8" s="50"/>
      <c r="H8" s="50"/>
      <c r="I8" s="50"/>
      <c r="J8" s="50"/>
    </row>
    <row r="9" spans="1:10" x14ac:dyDescent="0.35">
      <c r="B9" s="51" t="s">
        <v>29</v>
      </c>
      <c r="C9" s="50"/>
      <c r="D9" s="50"/>
      <c r="E9" s="50"/>
      <c r="F9" s="50"/>
      <c r="G9" s="50"/>
      <c r="H9" s="50"/>
      <c r="I9" s="50"/>
      <c r="J9" s="50"/>
    </row>
    <row r="10" spans="1:10" x14ac:dyDescent="0.35">
      <c r="B10" s="126"/>
      <c r="C10" s="126"/>
      <c r="D10" s="126"/>
      <c r="E10" s="126"/>
      <c r="F10" s="126"/>
      <c r="G10" s="126"/>
      <c r="H10" s="126"/>
      <c r="I10" s="126"/>
      <c r="J10" s="126"/>
    </row>
    <row r="11" spans="1:10" ht="60.75" customHeight="1" x14ac:dyDescent="0.35">
      <c r="A11" s="76">
        <v>2</v>
      </c>
      <c r="B11" s="124" t="s">
        <v>34</v>
      </c>
      <c r="C11" s="124"/>
      <c r="D11" s="124"/>
      <c r="E11" s="124"/>
      <c r="F11" s="124"/>
      <c r="G11" s="124"/>
      <c r="H11" s="124"/>
      <c r="I11" s="124"/>
      <c r="J11" s="124"/>
    </row>
    <row r="12" spans="1:10" x14ac:dyDescent="0.35">
      <c r="B12" s="125" t="s">
        <v>28</v>
      </c>
      <c r="C12" s="125"/>
      <c r="D12" s="125"/>
      <c r="E12" s="125"/>
      <c r="F12" s="125"/>
      <c r="G12" s="125"/>
      <c r="H12" s="125"/>
      <c r="I12" s="125"/>
      <c r="J12" s="125"/>
    </row>
    <row r="13" spans="1:10" x14ac:dyDescent="0.35">
      <c r="B13" s="126"/>
      <c r="C13" s="126"/>
      <c r="D13" s="126"/>
      <c r="E13" s="126"/>
      <c r="F13" s="126"/>
      <c r="G13" s="126"/>
      <c r="H13" s="126"/>
      <c r="I13" s="126"/>
      <c r="J13" s="126"/>
    </row>
    <row r="14" spans="1:10" ht="75" customHeight="1" x14ac:dyDescent="0.35">
      <c r="A14" s="76">
        <v>3</v>
      </c>
      <c r="B14" s="124" t="s">
        <v>35</v>
      </c>
      <c r="C14" s="124"/>
      <c r="D14" s="124"/>
      <c r="E14" s="124"/>
      <c r="F14" s="124"/>
      <c r="G14" s="124"/>
      <c r="H14" s="124"/>
      <c r="I14" s="124"/>
      <c r="J14" s="124"/>
    </row>
    <row r="15" spans="1:10" x14ac:dyDescent="0.35">
      <c r="B15" s="125" t="s">
        <v>27</v>
      </c>
      <c r="C15" s="125"/>
      <c r="D15" s="125"/>
      <c r="E15" s="125"/>
      <c r="F15" s="125"/>
      <c r="G15" s="125"/>
      <c r="H15" s="125"/>
      <c r="I15" s="125"/>
      <c r="J15" s="125"/>
    </row>
    <row r="17" spans="1:10" ht="60" customHeight="1" x14ac:dyDescent="0.35">
      <c r="A17" s="76">
        <v>4</v>
      </c>
      <c r="B17" s="124" t="s">
        <v>43</v>
      </c>
      <c r="C17" s="124"/>
      <c r="D17" s="124"/>
      <c r="E17" s="124"/>
      <c r="F17" s="124"/>
      <c r="G17" s="124"/>
      <c r="H17" s="124"/>
      <c r="I17" s="124"/>
      <c r="J17" s="124"/>
    </row>
    <row r="18" spans="1:10" x14ac:dyDescent="0.35">
      <c r="B18" s="125" t="s">
        <v>26</v>
      </c>
      <c r="C18" s="125"/>
      <c r="D18" s="125"/>
      <c r="E18" s="125"/>
      <c r="F18" s="125"/>
      <c r="G18" s="125"/>
      <c r="H18" s="125"/>
      <c r="I18" s="125"/>
      <c r="J18" s="125"/>
    </row>
    <row r="19" spans="1:10" x14ac:dyDescent="0.35">
      <c r="B19" s="126"/>
      <c r="C19" s="126"/>
      <c r="D19" s="126"/>
      <c r="E19" s="126"/>
      <c r="F19" s="126"/>
      <c r="G19" s="126"/>
      <c r="H19" s="126"/>
      <c r="I19" s="126"/>
      <c r="J19" s="126"/>
    </row>
    <row r="20" spans="1:10" ht="45.75" customHeight="1" x14ac:dyDescent="0.35">
      <c r="A20" s="76">
        <v>5</v>
      </c>
      <c r="B20" s="124" t="s">
        <v>60</v>
      </c>
      <c r="C20" s="124"/>
      <c r="D20" s="124"/>
      <c r="E20" s="124"/>
      <c r="F20" s="124"/>
      <c r="G20" s="124"/>
      <c r="H20" s="124"/>
      <c r="I20" s="124"/>
      <c r="J20" s="124"/>
    </row>
    <row r="21" spans="1:10" x14ac:dyDescent="0.35">
      <c r="B21" s="125" t="s">
        <v>25</v>
      </c>
      <c r="C21" s="125"/>
      <c r="D21" s="125"/>
      <c r="E21" s="125"/>
      <c r="F21" s="125"/>
      <c r="G21" s="125"/>
      <c r="H21" s="125"/>
      <c r="I21" s="125"/>
      <c r="J21" s="125"/>
    </row>
    <row r="23" spans="1:10" ht="35.25" customHeight="1" x14ac:dyDescent="0.35">
      <c r="A23" s="76">
        <v>6</v>
      </c>
      <c r="B23" s="124" t="s">
        <v>61</v>
      </c>
      <c r="C23" s="124"/>
      <c r="D23" s="124"/>
      <c r="E23" s="124"/>
      <c r="F23" s="124"/>
      <c r="G23" s="124"/>
      <c r="H23" s="124"/>
      <c r="I23" s="124"/>
      <c r="J23" s="124"/>
    </row>
    <row r="24" spans="1:10" x14ac:dyDescent="0.35">
      <c r="B24" s="125" t="s">
        <v>25</v>
      </c>
      <c r="C24" s="125"/>
      <c r="D24" s="125"/>
      <c r="E24" s="125"/>
      <c r="F24" s="125"/>
      <c r="G24" s="125"/>
      <c r="H24" s="125"/>
      <c r="I24" s="125"/>
      <c r="J24" s="125"/>
    </row>
    <row r="26" spans="1:10" ht="121.5" customHeight="1" x14ac:dyDescent="0.35">
      <c r="A26" s="76">
        <v>7</v>
      </c>
      <c r="B26" s="124" t="s">
        <v>62</v>
      </c>
      <c r="C26" s="124"/>
      <c r="D26" s="124"/>
      <c r="E26" s="124"/>
      <c r="F26" s="124"/>
      <c r="G26" s="124"/>
      <c r="H26" s="124"/>
      <c r="I26" s="124"/>
      <c r="J26" s="124"/>
    </row>
    <row r="27" spans="1:10" x14ac:dyDescent="0.35">
      <c r="B27" s="60" t="s">
        <v>37</v>
      </c>
    </row>
  </sheetData>
  <mergeCells count="19">
    <mergeCell ref="B26:J26"/>
    <mergeCell ref="B23:J23"/>
    <mergeCell ref="B24:J24"/>
    <mergeCell ref="B4:J4"/>
    <mergeCell ref="B5:J5"/>
    <mergeCell ref="B6:J6"/>
    <mergeCell ref="B21:J21"/>
    <mergeCell ref="B13:J13"/>
    <mergeCell ref="B10:J10"/>
    <mergeCell ref="B11:J11"/>
    <mergeCell ref="B12:J12"/>
    <mergeCell ref="B14:J14"/>
    <mergeCell ref="B15:J15"/>
    <mergeCell ref="B7:J7"/>
    <mergeCell ref="B3:J3"/>
    <mergeCell ref="B17:J17"/>
    <mergeCell ref="B18:J18"/>
    <mergeCell ref="B19:J19"/>
    <mergeCell ref="B20:J20"/>
  </mergeCells>
  <pageMargins left="0.7" right="0.7" top="0.75" bottom="0.75" header="0.3" footer="0.3"/>
  <pageSetup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 Minimus Calc Sheet Rev.</vt:lpstr>
      <vt:lpstr>Instructions</vt:lpstr>
      <vt:lpstr>'De Minimus Calc Sheet Rev.'!Print_Area</vt:lpstr>
    </vt:vector>
  </TitlesOfParts>
  <Company>State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Hensler, Jeanette (DCH)</dc:creator>
  <cp:lastModifiedBy>Martin, Anndelynn (DCJS)</cp:lastModifiedBy>
  <cp:lastPrinted>2017-08-11T15:49:26Z</cp:lastPrinted>
  <dcterms:created xsi:type="dcterms:W3CDTF">2015-05-13T18:52:26Z</dcterms:created>
  <dcterms:modified xsi:type="dcterms:W3CDTF">2024-12-26T21:07:40Z</dcterms:modified>
</cp:coreProperties>
</file>